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wybór" sheetId="1" r:id="rId1"/>
  </sheets>
  <definedNames>
    <definedName name="_xlnm.Print_Area" localSheetId="0">'wybór'!$A$1:$H$54</definedName>
    <definedName name="Z_8D7AE1F9_2D82_476E_9BAD_F6A50ACAA0BB_.wvu.PrintArea" localSheetId="0" hidden="1">'wybór'!$A$1:$H$54</definedName>
    <definedName name="Z_A1497E6E_A0C0_466F_A65F_90B5857B3CFC_.wvu.PrintArea" localSheetId="0" hidden="1">'wybór'!$A$1:$H$54</definedName>
    <definedName name="Z_C4A74F86_5065_4CF7_BB1F_9356C8EF61E6_.wvu.PrintArea" localSheetId="0" hidden="1">'wybór'!$A$1:$H$54</definedName>
    <definedName name="Z_C6E6BB9D_032E_4C8D_8595_7360AE840019_.wvu.PrintArea" localSheetId="0" hidden="1">'wybór'!$A$1:$H$54</definedName>
  </definedNames>
  <calcPr fullCalcOnLoad="1"/>
</workbook>
</file>

<file path=xl/sharedStrings.xml><?xml version="1.0" encoding="utf-8"?>
<sst xmlns="http://schemas.openxmlformats.org/spreadsheetml/2006/main" count="184" uniqueCount="137">
  <si>
    <t>Lp.</t>
  </si>
  <si>
    <t>Wnioskodawca</t>
  </si>
  <si>
    <t>Tytuł projektu</t>
  </si>
  <si>
    <t>Wnioskowane dofinansowanie [PLN]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</si>
  <si>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</si>
  <si>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</si>
  <si>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</si>
  <si>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</si>
  <si>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</si>
  <si>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*</t>
  </si>
  <si>
    <t>Wybrany do dofinansowania  Tak/nie</t>
  </si>
  <si>
    <r>
      <t>w rozumieniu art. 46 ust. 4</t>
    </r>
    <r>
      <rPr>
        <i/>
        <sz val="9"/>
        <rFont val="Arial"/>
        <family val="2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</rPr>
      <t xml:space="preserve"> </t>
    </r>
  </si>
  <si>
    <t>LISTA WNIOSKÓW O DOFINANSOWANIE PROJEKTÓW, KTÓRE UZYSKAŁY WYMAGANĄ LICZBĘ PUNKTÓW, Z WYRÓŻNIENIEM WNIOSKÓW  WYBRANYCH DO DOFINANSOWANIA*</t>
  </si>
  <si>
    <t>WND-RPSL.04.01.01-24-028F/16-003</t>
  </si>
  <si>
    <t>WND-RPSL.04.01.01-24-028B/16-002</t>
  </si>
  <si>
    <t>WND-RPSL.04.01.01-24-029H/16-002</t>
  </si>
  <si>
    <t>WND-RPSL.04.01.01-24-0284/16-003</t>
  </si>
  <si>
    <t>WND-RPSL.04.01.01-24-02AF/16-002</t>
  </si>
  <si>
    <t>WND-RPSL.04.01.01-24-0288/16-002</t>
  </si>
  <si>
    <t>WND-RPSL.04.01.01-24-029E/16-003</t>
  </si>
  <si>
    <t>WND-RPSL.04.01.01-24-0292/16-003</t>
  </si>
  <si>
    <t>WND-RPSL.04.01.01-24-0295/16-003</t>
  </si>
  <si>
    <t>WND-RPSL.04.01.01-24-0287/16-002</t>
  </si>
  <si>
    <t>WND-RPSL.04.01.01-24-02A0/16-003</t>
  </si>
  <si>
    <t>WND-RPSL.04.01.01-24-02A9/16-003</t>
  </si>
  <si>
    <t>WND-RPSL.04.01.01-24-029A/16-002</t>
  </si>
  <si>
    <t>WND-RPSL.04.01.01-24-028G/16-002</t>
  </si>
  <si>
    <t>WND-RPSL.04.01.01-24-029G/16-002</t>
  </si>
  <si>
    <t>WND-RPSL.04.01.01-24-0280/16-003</t>
  </si>
  <si>
    <t>WND-RPSL.04.01.01-24-02B1/16-002</t>
  </si>
  <si>
    <t>WND-RPSL.04.01.01-24-02A7/16-003</t>
  </si>
  <si>
    <t>WND-RPSL.04.01.01-24-029D/16-003</t>
  </si>
  <si>
    <t>WND-RPSL.04.01.01-24-02AE/16-003</t>
  </si>
  <si>
    <t>WND-RPSL.04.01.01-24-0286/16-003</t>
  </si>
  <si>
    <t>WND-RPSL.04.01.01-24-02A5/16-002</t>
  </si>
  <si>
    <t>WND-RPSL.04.01.01-24-02A8/16-002</t>
  </si>
  <si>
    <t>WND-RPSL.04.01.01-24-02A6/16-003</t>
  </si>
  <si>
    <t>WND-RPSL.04.01.01-24-02A2/16-002</t>
  </si>
  <si>
    <t>WND-RPSL.04.01.01-24-02B5/16-002</t>
  </si>
  <si>
    <t>WND-RPSL.04.01.01-24-02B6/16-002</t>
  </si>
  <si>
    <t>WND-RPSL.04.01.01-24-0282/16-003</t>
  </si>
  <si>
    <t>WND-RPSL.04.01.01-24-02B2/16-002</t>
  </si>
  <si>
    <t>WND-RPSL.04.01.01-24-02B0/16-002</t>
  </si>
  <si>
    <t>WND-RPSL.04.01.01-24-02B4/16-002</t>
  </si>
  <si>
    <t>WND-RPSL.04.01.01-24-02BB/16-002</t>
  </si>
  <si>
    <t>WND-RPSL.04.01.01-24-0299/16-002</t>
  </si>
  <si>
    <t>WND-RPSL.04.01.01-24-02A1/16-002</t>
  </si>
  <si>
    <t>WND-RPSL.04.01.01-24-027G/16-002</t>
  </si>
  <si>
    <t>WND-RPSL.04.01.01-24-028A/16-003</t>
  </si>
  <si>
    <t>WND-RPSL.04.01.01-24-0297/16-003</t>
  </si>
  <si>
    <t>WND-RPSL.04.01.01-24-028D/16-003</t>
  </si>
  <si>
    <t>WND-RPSL.04.01.01-24-0283/16-003</t>
  </si>
  <si>
    <t>WND-RPSL.04.01.01-24-02B8/16-002</t>
  </si>
  <si>
    <t>WND-RPSL.04.01.01-24-02BA/16-003</t>
  </si>
  <si>
    <t>Miasto Kalety</t>
  </si>
  <si>
    <t>GMINA WŁODOWICE</t>
  </si>
  <si>
    <t>GMINA PSARY</t>
  </si>
  <si>
    <t>MIASTO RUDA ŚLĄSKA</t>
  </si>
  <si>
    <t>GMINA MIEDŹNA</t>
  </si>
  <si>
    <t>GMINA PIEKARY ŚLĄSKIE</t>
  </si>
  <si>
    <t>SOSNOWIEC - MIASTO NA PRAWACH POWIATU</t>
  </si>
  <si>
    <t>Robotnicza Spółdzielnia Mieszkaniowa "Jedność"</t>
  </si>
  <si>
    <t>MIASTO CZELADŹ</t>
  </si>
  <si>
    <t>GMINA RUDZINIEC</t>
  </si>
  <si>
    <t>GMINA PAWŁOWICE</t>
  </si>
  <si>
    <t>KATOWICE - MIASTO NA PRAWACH POWIATU</t>
  </si>
  <si>
    <t>MIASTO ŁAZISKA GÓRNE</t>
  </si>
  <si>
    <t>GMINA TOSZEK</t>
  </si>
  <si>
    <t>GMINA SIEWIERZ</t>
  </si>
  <si>
    <t>GMINA SUSZEC</t>
  </si>
  <si>
    <t>MIASTO MIASTECZKO ŚLĄSKIE</t>
  </si>
  <si>
    <t>GMINA WYRY</t>
  </si>
  <si>
    <t>GMINA KNURÓW</t>
  </si>
  <si>
    <t>GMINA ŁAZY</t>
  </si>
  <si>
    <t>GMINA KRUPSKI MŁYN</t>
  </si>
  <si>
    <t>FUNDACJA IMIENIA EDMUNDA MZYKA</t>
  </si>
  <si>
    <t>GMINA ŻARNOWIEC</t>
  </si>
  <si>
    <t>PRZEDSIĘBIORSTWO WODOCIĄGÓW I KANALIZACJI SPÓŁKA Z OGRANICZONĄ ODPOWIEDZIALNOŚCIĄ</t>
  </si>
  <si>
    <t>FUNDACJA KOMPLEKS ZAMKOWY TARNOWICE STARE</t>
  </si>
  <si>
    <t>AD INFINITUM</t>
  </si>
  <si>
    <t>Gmina Siemianowice Śląskie</t>
  </si>
  <si>
    <t>"PRZYCHODNIA LEKARSKA SAN-MED" SPÓŁKA Z OGRANICZONĄ ODPOWIEDZIALNOŚCIĄ</t>
  </si>
  <si>
    <t>Wspólnota Mieszkaniowa nieruchomości położonej przy ul.SF Mazur 1 w Jaworznie</t>
  </si>
  <si>
    <t>GÓRNOŚLĄSKIE PRZEDSIĘBIORSTWO WODOCIĄGÓW SPÓŁKA AKCYJNA</t>
  </si>
  <si>
    <t>GMINA OŻAROWICE</t>
  </si>
  <si>
    <t>GMINA WOJKOWICE</t>
  </si>
  <si>
    <t>HUTNICZO-GÓRNICZA SPÓŁDZIELNIA MIESZKANIOWA</t>
  </si>
  <si>
    <t>WSPÓLNOTA MIESZKANIOWA PRZY UL. FAŁATA NR 33</t>
  </si>
  <si>
    <t>WYŻSZE ŚLĄSKIE SEMINARIUM DUCHOWNE W KATOWICACH</t>
  </si>
  <si>
    <t>Przeciwdziałanie niskiej Emisji poprzez montaż układów solarnych oraz ogniw fotowoltaicznych - w mieście Kalety Leśnym Zakątku Śląska</t>
  </si>
  <si>
    <t>Ograniczenie niskiej emisji na terenie Gminy Włodowice poprzez budowę instalacji kolektorów słonecznych</t>
  </si>
  <si>
    <t>Instalacja systemów fotowoltaicznych dla budynków użyteczności publicznej w Gminie Psary</t>
  </si>
  <si>
    <t>Wykonanie instalacji źródeł odnawialnych z energii słonecznej w obiektach basenów krytych i hali sportowej w Rudzie Śląskiej (baseny przy ul. Pokoju 13, Chryzantem 10, hala sportowa przy ul. Bytomskiej 13).</t>
  </si>
  <si>
    <t>Modernizacja źródeł ciepła w budownictwie jednorodzinnym na terenie Gminy Miedźna</t>
  </si>
  <si>
    <t>Słoneczne Piekary - montaż układów solarnych i fotoogniw w Piekarach Śląskich</t>
  </si>
  <si>
    <t>Rozbudowa instalacji o infrastrukturę służącą do produkcji energii pochodzącej ze źródeł odnawialnych w obiektach rekreacyjno-sportowych na terenie miasta Sosnowca</t>
  </si>
  <si>
    <t>Zakup i montaż paneli fotowoltaicznych o mocy 25,5 kw przez Robotniczą Spółdzielnię Mieszkaniową Jedność w Siemianowicach Ślaskich.</t>
  </si>
  <si>
    <t>Niskoenergetyczne miasta - Czeladź</t>
  </si>
  <si>
    <t>Instalowanie urządzeń na obiektach budowlanych w ramach zadania budżetowego pn. Budowa nowych punktów świetlnych</t>
  </si>
  <si>
    <t>Budowa oświetlenia hybrydowego na terenie Gminy Psary</t>
  </si>
  <si>
    <t>Budowa instalacji fotowoltaicznej nad boiskami wielofunkcyjnymi w Gminnym Ośrodku Sportu w Gminie Pawłowice</t>
  </si>
  <si>
    <t>Efektywność energetyczna, odnawialne źródła energii, wzrost jakości życia i bezpieczeństwa przestrzeni publicznej w zakresie oświetlenia miejsc niebezpiecznych i newralgicznych na terenie miasta Katowice w zakresie montażu oświetlenia hybrydowego.</t>
  </si>
  <si>
    <t>Niekonwencjonalne źródła ciepła w Ośrodku Rekreacyjno-Sportowym Żabka w Łaziskach Górnych przy ul. Sportowej 1.</t>
  </si>
  <si>
    <t>Eko Toszek - Budowa fotowoltaicznych mikroinstalacji prosumenckich w budynkach użyteczności publicznej w Gminie Toszek</t>
  </si>
  <si>
    <t>Wykorzystanie odnawialnych źródeł energii dzięki budowie instalacji kolektorów słonecznych w budynkach mieszkalnych jednorodzinnych i użyteczności publicznej na terenie Gminy Siewierz</t>
  </si>
  <si>
    <t>Budowa instalacji fotowoltaicznej na potrzeby zasilania budynku Urzędu Gminy Suszec</t>
  </si>
  <si>
    <t>Wykonanie instalacji źródeł odnawialnych z energii słonecznej w obiektach użyteczności publicznej w Rudzie Śląskiej</t>
  </si>
  <si>
    <t>Poprawa efektywności energetycznej poprzez montaż kolektorów słonecznych oraz ogniw fotowoltaicznych na budynkach jednorodzinnych w Gminie Miasteczko Śląskie</t>
  </si>
  <si>
    <t>Modernizacja źródeł ciepła w gminnych obiektach sportowych-kryta pływalnia w Woli</t>
  </si>
  <si>
    <t>Montaż lamp hybrydowych LED na terenie Gminy Wyry</t>
  </si>
  <si>
    <t>Montaż instalacji OZE w obiektach publicznych Gminy Knurów</t>
  </si>
  <si>
    <t>Rozwiązywanie problemów niskiej emisji poprzez montaż  instalacji solarnej  w Parku Wodnym w Łazach</t>
  </si>
  <si>
    <t>Budowa instalacji fotowoltaicznej przy stacjach uzdatniania wody i oczyszczalniach ścieków Gminnego Zakładu Wodociągów i Kanalizacji w Gminie Pawłowice</t>
  </si>
  <si>
    <t>Promowanie energii odnawialnej na terenie Gminy Krupski Młyn</t>
  </si>
  <si>
    <t>Działanie Fundacji na rzecz ochrony środowiska naturalnego dzięki wytwarzaniu energii elektrycznej przy wykorzystaniu OZE w Herbach</t>
  </si>
  <si>
    <t>Zakup i montaż kolektorów słonecznych szansą na poprawę jakości powietrza w  w Gminie Żarnowiec- etap II</t>
  </si>
  <si>
    <t>Budowa farm fotowoltaicznych na obiektach należących do Przedsiębiorstwa Wodociągów 
i Kanalizacji sp. z o.o. w Knurowie.</t>
  </si>
  <si>
    <t>Budowa oświetlenia zasilanego energią odnawialną na terenie Gminy Suszec</t>
  </si>
  <si>
    <t>Zastosowanie OZE jako źródła pozyskiwania energii przyjaznej środowisku naturalnemu w Tarnowskich Górach</t>
  </si>
  <si>
    <t>Działanie Fundacji na rzecz ochrony środowiska naturalnego dzięki wytwarzaniu energii elektrycznej przy wykorzystaniu OZE w Dąbrowie Górniczej</t>
  </si>
  <si>
    <t>Realizacja celów statutowych Fundacji w zakresie ochrony środowiska naturalnego poprzez instalację systemu fotowoltaicznego w Dąbrowie Górniczej</t>
  </si>
  <si>
    <t>Modernizacja basenu przy Zespole Szkół Sportowych (ul. Mikołaja 3 w Siemianowicach Śląskich) w zakresie zmiany istniejącego systemu podgrzewu wody na system z zastosowaniem OZE</t>
  </si>
  <si>
    <t>Zastosowanie odnawialnych źródeł energii celem pozytywnego wpływu na ochronę środowiska oraz obniżenia kosztów działalności przychodni lekarskiej w Tychach</t>
  </si>
  <si>
    <t>Montaż systemu pomp ciepła i paneli fotowoltaicznych dla dostaw cwu w budynku mieszkalnym przy ul. SF Mazur 1 w Jaworznie</t>
  </si>
  <si>
    <t>Montaż instalacji elektrowni solarnej na obiekcie Górnośląskiego Przedsiębiorstwa Wodociągów S.A. SUW Maczki w Sosnowcu w oparciu o panele fotowoltaiczne jako źródło zasilania obiektów systemu zaopatrzenia w wodę Województwa Śląskiego</t>
  </si>
  <si>
    <t>Budowa instalacji fotowoltaicznych na budynkach użyteczności publicznej w Gminie Ożarowice</t>
  </si>
  <si>
    <t>Budowa elektrowni fotowoltaicznej dedykowanej dla oczyszczalni ścieków w Wojkowicach</t>
  </si>
  <si>
    <t>Budowa instalacji fotowoltaicznych na dachach budynków mieszkalnych na terenie Osiedla Konstantego Michalskiego w Katowicach.</t>
  </si>
  <si>
    <t>Zakup i montaż instalacji fotowoltaicznej na dachu kamienicy przy ul. Fałata 33 w Bytomiu.</t>
  </si>
  <si>
    <t>Budowa instalacji fotowoltaicznej na dachu Wyższego Śląskiego Seminarium Duchownego w Katowicach, przy ul. Wita Stwosza 17</t>
  </si>
  <si>
    <t>TAK</t>
  </si>
  <si>
    <t>NIE</t>
  </si>
  <si>
    <t>Oś Priorytetowa: 4 Efektywność energetyczna, odnawialne źródła energii i gospodarka niskoemisyjna</t>
  </si>
  <si>
    <t xml:space="preserve">Numer naboru: RPSL.04.01.01-IZ.01-24-026/15 </t>
  </si>
  <si>
    <t>WND-RPSL.04.01.01-24-02AA/16-002</t>
  </si>
  <si>
    <t>Dofinansowanie do budowy instalacji OZE w budownictwie jednorodzinnym na terenie miasta Ruda Śląska - Etap I</t>
  </si>
  <si>
    <t xml:space="preserve">Działanie/Poddziałanie: 4.1 Odnawialne źródła energii / 4.1.1 Odnawialne źródła energii ZIT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</si>
</sst>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51" applyBorder="1" applyAlignment="1">
      <alignment horizontal="center" vertical="center" wrapText="1"/>
      <protection/>
    </xf>
    <xf numFmtId="0" fontId="0" fillId="34" borderId="11" xfId="51" applyFill="1" applyBorder="1" applyAlignment="1">
      <alignment horizontal="center" vertical="center" wrapText="1"/>
      <protection/>
    </xf>
    <xf numFmtId="0" fontId="0" fillId="0" borderId="11" xfId="51" applyFill="1" applyBorder="1" applyAlignment="1">
      <alignment horizontal="center" vertical="center" wrapText="1"/>
      <protection/>
    </xf>
    <xf numFmtId="0" fontId="0" fillId="3" borderId="11" xfId="51" applyFill="1" applyBorder="1" applyAlignment="1">
      <alignment horizontal="center" vertical="center" wrapText="1"/>
      <protection/>
    </xf>
    <xf numFmtId="0" fontId="0" fillId="3" borderId="10" xfId="51" applyFill="1" applyBorder="1" applyAlignment="1">
      <alignment horizontal="center" vertical="center" wrapText="1"/>
      <protection/>
    </xf>
    <xf numFmtId="4" fontId="0" fillId="0" borderId="11" xfId="51" applyNumberFormat="1" applyBorder="1" applyAlignment="1">
      <alignment horizontal="center" vertical="center" wrapText="1"/>
      <protection/>
    </xf>
    <xf numFmtId="4" fontId="0" fillId="34" borderId="11" xfId="51" applyNumberFormat="1" applyFill="1" applyBorder="1" applyAlignment="1">
      <alignment horizontal="center" vertical="center" wrapText="1"/>
      <protection/>
    </xf>
    <xf numFmtId="4" fontId="0" fillId="0" borderId="11" xfId="51" applyNumberFormat="1" applyFill="1" applyBorder="1" applyAlignment="1">
      <alignment horizontal="center" vertical="center" wrapText="1"/>
      <protection/>
    </xf>
    <xf numFmtId="4" fontId="0" fillId="3" borderId="11" xfId="51" applyNumberFormat="1" applyFill="1" applyBorder="1" applyAlignment="1">
      <alignment horizontal="center" vertical="center" wrapText="1"/>
      <protection/>
    </xf>
    <xf numFmtId="4" fontId="0" fillId="3" borderId="10" xfId="51" applyNumberFormat="1" applyFill="1" applyBorder="1" applyAlignment="1">
      <alignment horizontal="center" vertical="center" wrapText="1"/>
      <protection/>
    </xf>
    <xf numFmtId="4" fontId="0" fillId="34" borderId="12" xfId="51" applyNumberFormat="1" applyFill="1" applyBorder="1" applyAlignment="1">
      <alignment horizontal="center" vertical="center" wrapText="1"/>
      <protection/>
    </xf>
    <xf numFmtId="4" fontId="0" fillId="0" borderId="12" xfId="51" applyNumberFormat="1" applyBorder="1" applyAlignment="1">
      <alignment horizontal="center" vertical="center" wrapText="1"/>
      <protection/>
    </xf>
    <xf numFmtId="4" fontId="0" fillId="0" borderId="12" xfId="51" applyNumberFormat="1" applyFill="1" applyBorder="1" applyAlignment="1">
      <alignment horizontal="center" vertical="center" wrapText="1"/>
      <protection/>
    </xf>
    <xf numFmtId="4" fontId="0" fillId="3" borderId="12" xfId="51" applyNumberFormat="1" applyFill="1" applyBorder="1" applyAlignment="1">
      <alignment horizontal="center" vertical="center" wrapText="1"/>
      <protection/>
    </xf>
    <xf numFmtId="4" fontId="0" fillId="3" borderId="13" xfId="51" applyNumberForma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51" applyNumberFormat="1" applyFont="1" applyFill="1" applyBorder="1" applyAlignment="1">
      <alignment horizontal="center" vertical="center" wrapText="1"/>
      <protection/>
    </xf>
    <xf numFmtId="4" fontId="0" fillId="0" borderId="11" xfId="51" applyNumberFormat="1" applyFont="1" applyFill="1" applyBorder="1" applyAlignment="1">
      <alignment horizontal="center" vertical="center" wrapText="1"/>
      <protection/>
    </xf>
    <xf numFmtId="4" fontId="0" fillId="34" borderId="11" xfId="51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4" fontId="0" fillId="34" borderId="10" xfId="51" applyNumberFormat="1" applyFont="1" applyFill="1" applyBorder="1" applyAlignment="1">
      <alignment horizontal="center" vertical="center"/>
      <protection/>
    </xf>
    <xf numFmtId="4" fontId="0" fillId="3" borderId="11" xfId="51" applyNumberFormat="1" applyFont="1" applyFill="1" applyBorder="1" applyAlignment="1">
      <alignment horizontal="center" vertical="center" wrapText="1"/>
      <protection/>
    </xf>
    <xf numFmtId="4" fontId="0" fillId="3" borderId="15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wrapText="1"/>
    </xf>
    <xf numFmtId="0" fontId="0" fillId="3" borderId="11" xfId="0" applyFont="1" applyFill="1" applyBorder="1" applyAlignment="1">
      <alignment horizontal="center"/>
    </xf>
    <xf numFmtId="0" fontId="0" fillId="3" borderId="15" xfId="51" applyFill="1" applyBorder="1" applyAlignment="1">
      <alignment horizontal="center" vertical="center" wrapText="1"/>
      <protection/>
    </xf>
    <xf numFmtId="4" fontId="0" fillId="3" borderId="15" xfId="51" applyNumberFormat="1" applyFill="1" applyBorder="1" applyAlignment="1">
      <alignment horizontal="center" vertical="center" wrapText="1"/>
      <protection/>
    </xf>
    <xf numFmtId="4" fontId="0" fillId="3" borderId="15" xfId="51" applyNumberFormat="1" applyFont="1" applyFill="1" applyBorder="1" applyAlignment="1">
      <alignment horizontal="center" vertical="center" wrapText="1"/>
      <protection/>
    </xf>
    <xf numFmtId="0" fontId="0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51" applyFill="1" applyBorder="1" applyAlignment="1">
      <alignment horizontal="center" vertical="center" wrapText="1"/>
      <protection/>
    </xf>
    <xf numFmtId="4" fontId="0" fillId="0" borderId="16" xfId="51" applyNumberFormat="1" applyFill="1" applyBorder="1" applyAlignment="1">
      <alignment horizontal="center" vertical="center" wrapText="1"/>
      <protection/>
    </xf>
    <xf numFmtId="4" fontId="0" fillId="0" borderId="17" xfId="51" applyNumberFormat="1" applyFill="1" applyBorder="1" applyAlignment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6" xfId="5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Border="1" applyAlignment="1">
      <alignment horizontal="left" wrapText="1"/>
    </xf>
    <xf numFmtId="4" fontId="0" fillId="3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view="pageLayout" zoomScaleSheetLayoutView="100" workbookViewId="0" topLeftCell="A29">
      <selection activeCell="C38" sqref="C38"/>
    </sheetView>
  </sheetViews>
  <sheetFormatPr defaultColWidth="9.140625" defaultRowHeight="12.75"/>
  <cols>
    <col min="1" max="1" width="6.140625" style="1" customWidth="1"/>
    <col min="2" max="2" width="24.57421875" style="1" customWidth="1"/>
    <col min="3" max="3" width="32.421875" style="1" customWidth="1"/>
    <col min="4" max="4" width="24.28125" style="1" customWidth="1"/>
    <col min="5" max="5" width="18.8515625" style="1" customWidth="1"/>
    <col min="6" max="6" width="16.7109375" style="1" customWidth="1"/>
    <col min="7" max="7" width="11.28125" style="1" customWidth="1"/>
    <col min="8" max="8" width="12.57421875" style="1" customWidth="1"/>
    <col min="9" max="16384" width="9.140625" style="1" customWidth="1"/>
  </cols>
  <sheetData>
    <row r="2" spans="1:8" ht="34.5" customHeight="1">
      <c r="A2" s="51" t="s">
        <v>12</v>
      </c>
      <c r="B2" s="51"/>
      <c r="C2" s="51"/>
      <c r="D2" s="51"/>
      <c r="E2" s="51"/>
      <c r="F2" s="51"/>
      <c r="G2" s="51"/>
      <c r="H2" s="51"/>
    </row>
    <row r="4" spans="1:7" ht="12.75">
      <c r="A4" s="1" t="s">
        <v>6</v>
      </c>
      <c r="B4" s="2"/>
      <c r="C4" s="2"/>
      <c r="D4" s="2"/>
      <c r="E4" s="2"/>
      <c r="F4" s="2"/>
      <c r="G4" s="2"/>
    </row>
    <row r="5" spans="1:7" ht="15" customHeight="1">
      <c r="A5" s="1" t="s">
        <v>132</v>
      </c>
      <c r="D5" s="2"/>
      <c r="E5" s="2"/>
      <c r="F5" s="2"/>
      <c r="G5" s="2"/>
    </row>
    <row r="6" spans="1:7" ht="12.75">
      <c r="A6" s="1" t="s">
        <v>136</v>
      </c>
      <c r="D6" s="2"/>
      <c r="E6" s="2"/>
      <c r="F6" s="2"/>
      <c r="G6" s="2"/>
    </row>
    <row r="7" spans="1:7" ht="12.75">
      <c r="A7" s="1" t="s">
        <v>133</v>
      </c>
      <c r="D7" s="2"/>
      <c r="E7" s="2"/>
      <c r="F7" s="2"/>
      <c r="G7" s="2"/>
    </row>
    <row r="9" spans="1:8" ht="24.75" customHeight="1">
      <c r="A9" s="10" t="s">
        <v>9</v>
      </c>
      <c r="B9" s="53" t="s">
        <v>11</v>
      </c>
      <c r="C9" s="53"/>
      <c r="D9" s="53"/>
      <c r="E9" s="53"/>
      <c r="F9" s="53"/>
      <c r="G9" s="53"/>
      <c r="H9" s="53"/>
    </row>
    <row r="10" spans="1:6" ht="12.75">
      <c r="A10" s="6"/>
      <c r="B10" s="6"/>
      <c r="C10" s="3"/>
      <c r="D10" s="3"/>
      <c r="E10" s="3"/>
      <c r="F10" s="3"/>
    </row>
    <row r="11" spans="1:8" s="9" customFormat="1" ht="64.5" customHeight="1">
      <c r="A11" s="7" t="s">
        <v>0</v>
      </c>
      <c r="B11" s="7" t="s">
        <v>4</v>
      </c>
      <c r="C11" s="7" t="s">
        <v>1</v>
      </c>
      <c r="D11" s="8" t="s">
        <v>2</v>
      </c>
      <c r="E11" s="7" t="s">
        <v>3</v>
      </c>
      <c r="F11" s="8" t="s">
        <v>5</v>
      </c>
      <c r="G11" s="8" t="s">
        <v>10</v>
      </c>
      <c r="H11" s="8" t="s">
        <v>8</v>
      </c>
    </row>
    <row r="12" spans="1:8" ht="76.5">
      <c r="A12" s="12">
        <v>1</v>
      </c>
      <c r="B12" s="13" t="s">
        <v>13</v>
      </c>
      <c r="C12" s="13" t="s">
        <v>54</v>
      </c>
      <c r="D12" s="13" t="s">
        <v>89</v>
      </c>
      <c r="E12" s="18">
        <v>4578876.06</v>
      </c>
      <c r="F12" s="18">
        <v>5915128</v>
      </c>
      <c r="G12" s="28" t="s">
        <v>130</v>
      </c>
      <c r="H12" s="29">
        <v>31.55</v>
      </c>
    </row>
    <row r="13" spans="1:8" ht="63.75">
      <c r="A13" s="12">
        <v>2</v>
      </c>
      <c r="B13" s="13" t="s">
        <v>14</v>
      </c>
      <c r="C13" s="13" t="s">
        <v>55</v>
      </c>
      <c r="D13" s="13" t="s">
        <v>90</v>
      </c>
      <c r="E13" s="18">
        <v>2838239.15</v>
      </c>
      <c r="F13" s="18">
        <v>3626580</v>
      </c>
      <c r="G13" s="28" t="s">
        <v>130</v>
      </c>
      <c r="H13" s="29">
        <v>31.5</v>
      </c>
    </row>
    <row r="14" spans="1:8" ht="51">
      <c r="A14" s="12">
        <v>3</v>
      </c>
      <c r="B14" s="13" t="s">
        <v>15</v>
      </c>
      <c r="C14" s="13" t="s">
        <v>56</v>
      </c>
      <c r="D14" s="13" t="s">
        <v>91</v>
      </c>
      <c r="E14" s="18">
        <v>537832.08</v>
      </c>
      <c r="F14" s="18">
        <v>632743.63</v>
      </c>
      <c r="G14" s="28" t="s">
        <v>130</v>
      </c>
      <c r="H14" s="30">
        <v>31.15</v>
      </c>
    </row>
    <row r="15" spans="1:9" ht="114.75">
      <c r="A15" s="12">
        <v>4</v>
      </c>
      <c r="B15" s="14" t="s">
        <v>16</v>
      </c>
      <c r="C15" s="14" t="s">
        <v>57</v>
      </c>
      <c r="D15" s="14" t="s">
        <v>92</v>
      </c>
      <c r="E15" s="19">
        <v>759172.18</v>
      </c>
      <c r="F15" s="23">
        <v>1398635.68</v>
      </c>
      <c r="G15" s="28" t="s">
        <v>130</v>
      </c>
      <c r="H15" s="31">
        <v>30.55</v>
      </c>
      <c r="I15" s="32"/>
    </row>
    <row r="16" spans="1:9" ht="51">
      <c r="A16" s="12">
        <v>5</v>
      </c>
      <c r="B16" s="13" t="s">
        <v>17</v>
      </c>
      <c r="C16" s="13" t="s">
        <v>58</v>
      </c>
      <c r="D16" s="13" t="s">
        <v>93</v>
      </c>
      <c r="E16" s="18">
        <v>2093402.11</v>
      </c>
      <c r="F16" s="24">
        <v>2685968</v>
      </c>
      <c r="G16" s="28" t="s">
        <v>130</v>
      </c>
      <c r="H16" s="30">
        <v>30.5</v>
      </c>
      <c r="I16" s="11"/>
    </row>
    <row r="17" spans="1:9" ht="51">
      <c r="A17" s="12">
        <v>6</v>
      </c>
      <c r="B17" s="13" t="s">
        <v>18</v>
      </c>
      <c r="C17" s="13" t="s">
        <v>59</v>
      </c>
      <c r="D17" s="13" t="s">
        <v>94</v>
      </c>
      <c r="E17" s="18">
        <v>2100000</v>
      </c>
      <c r="F17" s="24">
        <v>2776040.49</v>
      </c>
      <c r="G17" s="28" t="s">
        <v>130</v>
      </c>
      <c r="H17" s="30">
        <v>30.43</v>
      </c>
      <c r="I17" s="11"/>
    </row>
    <row r="18" spans="1:9" ht="89.25">
      <c r="A18" s="12">
        <v>7</v>
      </c>
      <c r="B18" s="14" t="s">
        <v>19</v>
      </c>
      <c r="C18" s="14" t="s">
        <v>60</v>
      </c>
      <c r="D18" s="14" t="s">
        <v>95</v>
      </c>
      <c r="E18" s="19">
        <v>728603.95</v>
      </c>
      <c r="F18" s="19">
        <v>1641606.13</v>
      </c>
      <c r="G18" s="28" t="s">
        <v>130</v>
      </c>
      <c r="H18" s="33">
        <v>30.15</v>
      </c>
      <c r="I18" s="11"/>
    </row>
    <row r="19" spans="1:9" ht="76.5">
      <c r="A19" s="12">
        <v>8</v>
      </c>
      <c r="B19" s="13" t="s">
        <v>20</v>
      </c>
      <c r="C19" s="13" t="s">
        <v>61</v>
      </c>
      <c r="D19" s="13" t="s">
        <v>96</v>
      </c>
      <c r="E19" s="18">
        <v>107940.03</v>
      </c>
      <c r="F19" s="24">
        <v>136039.6</v>
      </c>
      <c r="G19" s="28" t="s">
        <v>130</v>
      </c>
      <c r="H19" s="30">
        <v>29.95</v>
      </c>
      <c r="I19" s="11"/>
    </row>
    <row r="20" spans="1:9" ht="25.5">
      <c r="A20" s="12">
        <v>9</v>
      </c>
      <c r="B20" s="13" t="s">
        <v>21</v>
      </c>
      <c r="C20" s="13" t="s">
        <v>62</v>
      </c>
      <c r="D20" s="13" t="s">
        <v>97</v>
      </c>
      <c r="E20" s="18">
        <v>777427.42</v>
      </c>
      <c r="F20" s="24">
        <v>914620.5</v>
      </c>
      <c r="G20" s="28" t="s">
        <v>130</v>
      </c>
      <c r="H20" s="30">
        <v>29.9</v>
      </c>
      <c r="I20" s="11"/>
    </row>
    <row r="21" spans="1:9" ht="76.5">
      <c r="A21" s="12">
        <v>10</v>
      </c>
      <c r="B21" s="13" t="s">
        <v>22</v>
      </c>
      <c r="C21" s="13" t="s">
        <v>63</v>
      </c>
      <c r="D21" s="13" t="s">
        <v>98</v>
      </c>
      <c r="E21" s="18">
        <v>459472.13</v>
      </c>
      <c r="F21" s="24">
        <v>931356.29</v>
      </c>
      <c r="G21" s="28" t="s">
        <v>130</v>
      </c>
      <c r="H21" s="30">
        <v>29.75</v>
      </c>
      <c r="I21" s="11"/>
    </row>
    <row r="22" spans="1:9" ht="38.25">
      <c r="A22" s="12">
        <v>11</v>
      </c>
      <c r="B22" s="13" t="s">
        <v>23</v>
      </c>
      <c r="C22" s="13" t="s">
        <v>56</v>
      </c>
      <c r="D22" s="13" t="s">
        <v>99</v>
      </c>
      <c r="E22" s="18">
        <v>1255667.99</v>
      </c>
      <c r="F22" s="24">
        <v>1477256.46</v>
      </c>
      <c r="G22" s="28" t="s">
        <v>130</v>
      </c>
      <c r="H22" s="30">
        <v>29.7</v>
      </c>
      <c r="I22" s="11"/>
    </row>
    <row r="23" spans="1:9" ht="76.5">
      <c r="A23" s="12">
        <v>12</v>
      </c>
      <c r="B23" s="13" t="s">
        <v>24</v>
      </c>
      <c r="C23" s="13" t="s">
        <v>64</v>
      </c>
      <c r="D23" s="13" t="s">
        <v>100</v>
      </c>
      <c r="E23" s="18">
        <v>267263.69</v>
      </c>
      <c r="F23" s="24">
        <v>1018029.26</v>
      </c>
      <c r="G23" s="28" t="s">
        <v>130</v>
      </c>
      <c r="H23" s="30">
        <v>29.65</v>
      </c>
      <c r="I23" s="11"/>
    </row>
    <row r="24" spans="1:9" ht="140.25">
      <c r="A24" s="12">
        <v>13</v>
      </c>
      <c r="B24" s="13" t="s">
        <v>25</v>
      </c>
      <c r="C24" s="13" t="s">
        <v>65</v>
      </c>
      <c r="D24" s="13" t="s">
        <v>101</v>
      </c>
      <c r="E24" s="18">
        <v>858759.08</v>
      </c>
      <c r="F24" s="24">
        <v>1010304.8</v>
      </c>
      <c r="G24" s="28" t="s">
        <v>130</v>
      </c>
      <c r="H24" s="30">
        <v>29.35</v>
      </c>
      <c r="I24" s="11"/>
    </row>
    <row r="25" spans="1:9" ht="76.5">
      <c r="A25" s="12">
        <v>14</v>
      </c>
      <c r="B25" s="13" t="s">
        <v>26</v>
      </c>
      <c r="C25" s="13" t="s">
        <v>66</v>
      </c>
      <c r="D25" s="13" t="s">
        <v>102</v>
      </c>
      <c r="E25" s="18">
        <v>1173265.93</v>
      </c>
      <c r="F25" s="24">
        <v>1705784.83</v>
      </c>
      <c r="G25" s="28" t="s">
        <v>130</v>
      </c>
      <c r="H25" s="30">
        <v>29.3</v>
      </c>
      <c r="I25" s="11"/>
    </row>
    <row r="26" spans="1:9" ht="89.25">
      <c r="A26" s="12">
        <v>15</v>
      </c>
      <c r="B26" s="13" t="s">
        <v>27</v>
      </c>
      <c r="C26" s="13" t="s">
        <v>67</v>
      </c>
      <c r="D26" s="13" t="s">
        <v>103</v>
      </c>
      <c r="E26" s="18">
        <v>374427.84</v>
      </c>
      <c r="F26" s="24">
        <v>440503.35</v>
      </c>
      <c r="G26" s="28" t="s">
        <v>130</v>
      </c>
      <c r="H26" s="30">
        <v>29.3</v>
      </c>
      <c r="I26" s="11"/>
    </row>
    <row r="27" spans="1:9" ht="102">
      <c r="A27" s="12">
        <v>16</v>
      </c>
      <c r="B27" s="13" t="s">
        <v>28</v>
      </c>
      <c r="C27" s="13" t="s">
        <v>68</v>
      </c>
      <c r="D27" s="13" t="s">
        <v>104</v>
      </c>
      <c r="E27" s="18">
        <v>4005917.8</v>
      </c>
      <c r="F27" s="24">
        <v>6097380</v>
      </c>
      <c r="G27" s="28" t="s">
        <v>130</v>
      </c>
      <c r="H27" s="30">
        <v>29.2</v>
      </c>
      <c r="I27" s="11"/>
    </row>
    <row r="28" spans="1:9" ht="51">
      <c r="A28" s="12">
        <v>17</v>
      </c>
      <c r="B28" s="13" t="s">
        <v>29</v>
      </c>
      <c r="C28" s="13" t="s">
        <v>69</v>
      </c>
      <c r="D28" s="13" t="s">
        <v>105</v>
      </c>
      <c r="E28" s="18">
        <v>285141.64</v>
      </c>
      <c r="F28" s="24">
        <v>335460.76</v>
      </c>
      <c r="G28" s="28" t="s">
        <v>130</v>
      </c>
      <c r="H28" s="30">
        <v>29.15</v>
      </c>
      <c r="I28" s="11"/>
    </row>
    <row r="29" spans="1:9" ht="63.75">
      <c r="A29" s="12">
        <v>18</v>
      </c>
      <c r="B29" s="13" t="s">
        <v>30</v>
      </c>
      <c r="C29" s="13" t="s">
        <v>57</v>
      </c>
      <c r="D29" s="13" t="s">
        <v>106</v>
      </c>
      <c r="E29" s="18">
        <v>456382.02</v>
      </c>
      <c r="F29" s="24">
        <v>2291130</v>
      </c>
      <c r="G29" s="28" t="s">
        <v>130</v>
      </c>
      <c r="H29" s="30">
        <v>29.1</v>
      </c>
      <c r="I29" s="11"/>
    </row>
    <row r="30" spans="1:9" ht="71.25" customHeight="1">
      <c r="A30" s="12">
        <v>19</v>
      </c>
      <c r="B30" s="13" t="s">
        <v>134</v>
      </c>
      <c r="C30" s="13" t="s">
        <v>57</v>
      </c>
      <c r="D30" s="13" t="s">
        <v>135</v>
      </c>
      <c r="E30" s="18">
        <v>1171955.49</v>
      </c>
      <c r="F30" s="24">
        <v>1498074.66</v>
      </c>
      <c r="G30" s="28" t="s">
        <v>130</v>
      </c>
      <c r="H30" s="30">
        <v>28.95</v>
      </c>
      <c r="I30" s="11"/>
    </row>
    <row r="31" spans="1:9" ht="102">
      <c r="A31" s="12">
        <v>20</v>
      </c>
      <c r="B31" s="13" t="s">
        <v>31</v>
      </c>
      <c r="C31" s="13" t="s">
        <v>70</v>
      </c>
      <c r="D31" s="13" t="s">
        <v>107</v>
      </c>
      <c r="E31" s="18">
        <v>499999.7</v>
      </c>
      <c r="F31" s="24">
        <v>646913.83</v>
      </c>
      <c r="G31" s="28" t="s">
        <v>130</v>
      </c>
      <c r="H31" s="30">
        <v>28.9</v>
      </c>
      <c r="I31" s="11"/>
    </row>
    <row r="32" spans="1:9" ht="51">
      <c r="A32" s="12">
        <v>21</v>
      </c>
      <c r="B32" s="13" t="s">
        <v>32</v>
      </c>
      <c r="C32" s="13" t="s">
        <v>58</v>
      </c>
      <c r="D32" s="13" t="s">
        <v>108</v>
      </c>
      <c r="E32" s="18">
        <v>361322.17</v>
      </c>
      <c r="F32" s="24">
        <v>522854.43</v>
      </c>
      <c r="G32" s="28" t="s">
        <v>130</v>
      </c>
      <c r="H32" s="30">
        <v>28.9</v>
      </c>
      <c r="I32" s="11"/>
    </row>
    <row r="33" spans="1:9" ht="38.25">
      <c r="A33" s="12">
        <v>22</v>
      </c>
      <c r="B33" s="13" t="s">
        <v>33</v>
      </c>
      <c r="C33" s="13" t="s">
        <v>71</v>
      </c>
      <c r="D33" s="13" t="s">
        <v>109</v>
      </c>
      <c r="E33" s="18">
        <v>199729.02</v>
      </c>
      <c r="F33" s="24">
        <v>297331.54</v>
      </c>
      <c r="G33" s="28" t="s">
        <v>130</v>
      </c>
      <c r="H33" s="30">
        <v>28.85</v>
      </c>
      <c r="I33" s="11"/>
    </row>
    <row r="34" spans="1:9" ht="38.25">
      <c r="A34" s="12">
        <v>23</v>
      </c>
      <c r="B34" s="13" t="s">
        <v>34</v>
      </c>
      <c r="C34" s="13" t="s">
        <v>72</v>
      </c>
      <c r="D34" s="13" t="s">
        <v>110</v>
      </c>
      <c r="E34" s="18">
        <v>2890000</v>
      </c>
      <c r="F34" s="24">
        <v>3400000</v>
      </c>
      <c r="G34" s="28" t="s">
        <v>130</v>
      </c>
      <c r="H34" s="30">
        <v>28.6</v>
      </c>
      <c r="I34" s="11"/>
    </row>
    <row r="35" spans="1:9" ht="63.75">
      <c r="A35" s="12">
        <v>24</v>
      </c>
      <c r="B35" s="13" t="s">
        <v>35</v>
      </c>
      <c r="C35" s="13" t="s">
        <v>73</v>
      </c>
      <c r="D35" s="13" t="s">
        <v>111</v>
      </c>
      <c r="E35" s="18">
        <v>519443.1</v>
      </c>
      <c r="F35" s="24">
        <v>751664.74</v>
      </c>
      <c r="G35" s="28" t="s">
        <v>130</v>
      </c>
      <c r="H35" s="30">
        <v>28.55</v>
      </c>
      <c r="I35" s="11"/>
    </row>
    <row r="36" spans="1:9" ht="89.25">
      <c r="A36" s="12">
        <v>25</v>
      </c>
      <c r="B36" s="13" t="s">
        <v>36</v>
      </c>
      <c r="C36" s="13" t="s">
        <v>64</v>
      </c>
      <c r="D36" s="13" t="s">
        <v>112</v>
      </c>
      <c r="E36" s="18">
        <v>896779.81</v>
      </c>
      <c r="F36" s="24">
        <v>1838398.59</v>
      </c>
      <c r="G36" s="28" t="s">
        <v>130</v>
      </c>
      <c r="H36" s="30">
        <v>28.4</v>
      </c>
      <c r="I36" s="11"/>
    </row>
    <row r="37" spans="1:9" ht="45.75" customHeight="1">
      <c r="A37" s="12">
        <v>26</v>
      </c>
      <c r="B37" s="13" t="s">
        <v>37</v>
      </c>
      <c r="C37" s="13" t="s">
        <v>74</v>
      </c>
      <c r="D37" s="13" t="s">
        <v>113</v>
      </c>
      <c r="E37" s="18">
        <v>850000</v>
      </c>
      <c r="F37" s="24">
        <v>1000000</v>
      </c>
      <c r="G37" s="28" t="s">
        <v>130</v>
      </c>
      <c r="H37" s="30">
        <v>28.35</v>
      </c>
      <c r="I37" s="11"/>
    </row>
    <row r="38" spans="1:9" ht="89.25">
      <c r="A38" s="12">
        <v>27</v>
      </c>
      <c r="B38" s="13" t="s">
        <v>38</v>
      </c>
      <c r="C38" s="13" t="s">
        <v>75</v>
      </c>
      <c r="D38" s="13" t="s">
        <v>114</v>
      </c>
      <c r="E38" s="18">
        <v>3656086.93</v>
      </c>
      <c r="F38" s="24">
        <v>4570680</v>
      </c>
      <c r="G38" s="28" t="s">
        <v>130</v>
      </c>
      <c r="H38" s="30">
        <v>28.3</v>
      </c>
      <c r="I38" s="11"/>
    </row>
    <row r="39" spans="1:9" ht="63.75">
      <c r="A39" s="12">
        <v>28</v>
      </c>
      <c r="B39" s="14" t="s">
        <v>39</v>
      </c>
      <c r="C39" s="14" t="s">
        <v>76</v>
      </c>
      <c r="D39" s="14" t="s">
        <v>115</v>
      </c>
      <c r="E39" s="19">
        <v>1130940.59</v>
      </c>
      <c r="F39" s="23">
        <v>1442418.35</v>
      </c>
      <c r="G39" s="28" t="s">
        <v>130</v>
      </c>
      <c r="H39" s="31">
        <v>28</v>
      </c>
      <c r="I39" s="11"/>
    </row>
    <row r="40" spans="1:9" ht="89.25">
      <c r="A40" s="12">
        <v>29</v>
      </c>
      <c r="B40" s="13" t="s">
        <v>40</v>
      </c>
      <c r="C40" s="13" t="s">
        <v>77</v>
      </c>
      <c r="D40" s="13" t="s">
        <v>116</v>
      </c>
      <c r="E40" s="18">
        <v>956581.55</v>
      </c>
      <c r="F40" s="24">
        <v>1442336.39</v>
      </c>
      <c r="G40" s="28" t="s">
        <v>130</v>
      </c>
      <c r="H40" s="30">
        <v>27.95</v>
      </c>
      <c r="I40" s="11"/>
    </row>
    <row r="41" spans="1:9" ht="51">
      <c r="A41" s="12">
        <v>30</v>
      </c>
      <c r="B41" s="13" t="s">
        <v>41</v>
      </c>
      <c r="C41" s="13" t="s">
        <v>69</v>
      </c>
      <c r="D41" s="13" t="s">
        <v>117</v>
      </c>
      <c r="E41" s="18">
        <v>1361955</v>
      </c>
      <c r="F41" s="24">
        <v>1602300</v>
      </c>
      <c r="G41" s="28" t="s">
        <v>130</v>
      </c>
      <c r="H41" s="30">
        <v>27.9</v>
      </c>
      <c r="I41" s="11"/>
    </row>
    <row r="42" spans="1:9" ht="63.75">
      <c r="A42" s="12">
        <v>31</v>
      </c>
      <c r="B42" s="13" t="s">
        <v>42</v>
      </c>
      <c r="C42" s="13" t="s">
        <v>78</v>
      </c>
      <c r="D42" s="13" t="s">
        <v>118</v>
      </c>
      <c r="E42" s="18">
        <v>3173003.35</v>
      </c>
      <c r="F42" s="24">
        <v>3966750</v>
      </c>
      <c r="G42" s="28" t="s">
        <v>130</v>
      </c>
      <c r="H42" s="30">
        <v>27.45</v>
      </c>
      <c r="I42" s="11"/>
    </row>
    <row r="43" spans="1:9" ht="89.25">
      <c r="A43" s="12">
        <v>32</v>
      </c>
      <c r="B43" s="13" t="s">
        <v>43</v>
      </c>
      <c r="C43" s="13" t="s">
        <v>75</v>
      </c>
      <c r="D43" s="13" t="s">
        <v>119</v>
      </c>
      <c r="E43" s="18">
        <v>4070791.09</v>
      </c>
      <c r="F43" s="24">
        <v>5089125</v>
      </c>
      <c r="G43" s="28" t="s">
        <v>130</v>
      </c>
      <c r="H43" s="30">
        <v>27.05</v>
      </c>
      <c r="I43" s="11"/>
    </row>
    <row r="44" spans="1:9" ht="89.25">
      <c r="A44" s="12">
        <v>33</v>
      </c>
      <c r="B44" s="13" t="s">
        <v>44</v>
      </c>
      <c r="C44" s="13" t="s">
        <v>79</v>
      </c>
      <c r="D44" s="13" t="s">
        <v>120</v>
      </c>
      <c r="E44" s="18">
        <v>104786.9</v>
      </c>
      <c r="F44" s="24">
        <v>161130</v>
      </c>
      <c r="G44" s="28" t="s">
        <v>130</v>
      </c>
      <c r="H44" s="30">
        <v>26.98</v>
      </c>
      <c r="I44" s="11"/>
    </row>
    <row r="45" spans="1:9" ht="114.75">
      <c r="A45" s="12">
        <v>34</v>
      </c>
      <c r="B45" s="13" t="s">
        <v>45</v>
      </c>
      <c r="C45" s="13" t="s">
        <v>80</v>
      </c>
      <c r="D45" s="13" t="s">
        <v>121</v>
      </c>
      <c r="E45" s="18">
        <v>842135.15</v>
      </c>
      <c r="F45" s="24">
        <v>990747.23</v>
      </c>
      <c r="G45" s="28" t="s">
        <v>130</v>
      </c>
      <c r="H45" s="30">
        <v>26.8</v>
      </c>
      <c r="I45" s="11"/>
    </row>
    <row r="46" spans="1:9" ht="102">
      <c r="A46" s="12">
        <v>35</v>
      </c>
      <c r="B46" s="13" t="s">
        <v>46</v>
      </c>
      <c r="C46" s="13" t="s">
        <v>81</v>
      </c>
      <c r="D46" s="13" t="s">
        <v>122</v>
      </c>
      <c r="E46" s="18">
        <v>103177.86</v>
      </c>
      <c r="F46" s="24">
        <v>121400</v>
      </c>
      <c r="G46" s="28" t="s">
        <v>130</v>
      </c>
      <c r="H46" s="30">
        <v>26.6</v>
      </c>
      <c r="I46" s="11"/>
    </row>
    <row r="47" spans="1:9" ht="76.5">
      <c r="A47" s="12">
        <v>36</v>
      </c>
      <c r="B47" s="13" t="s">
        <v>47</v>
      </c>
      <c r="C47" s="13" t="s">
        <v>82</v>
      </c>
      <c r="D47" s="13" t="s">
        <v>123</v>
      </c>
      <c r="E47" s="18">
        <v>1749613.91</v>
      </c>
      <c r="F47" s="24">
        <v>2058369.3</v>
      </c>
      <c r="G47" s="28" t="s">
        <v>130</v>
      </c>
      <c r="H47" s="30">
        <v>26.38</v>
      </c>
      <c r="I47" s="11"/>
    </row>
    <row r="48" spans="1:9" ht="140.25">
      <c r="A48" s="12">
        <v>37</v>
      </c>
      <c r="B48" s="13" t="s">
        <v>48</v>
      </c>
      <c r="C48" s="13" t="s">
        <v>83</v>
      </c>
      <c r="D48" s="13" t="s">
        <v>124</v>
      </c>
      <c r="E48" s="18">
        <v>978004.7</v>
      </c>
      <c r="F48" s="24">
        <v>1448453.82</v>
      </c>
      <c r="G48" s="28" t="s">
        <v>130</v>
      </c>
      <c r="H48" s="30">
        <v>26</v>
      </c>
      <c r="I48" s="11"/>
    </row>
    <row r="49" spans="1:9" ht="63.75">
      <c r="A49" s="12">
        <v>38</v>
      </c>
      <c r="B49" s="15" t="s">
        <v>49</v>
      </c>
      <c r="C49" s="15" t="s">
        <v>84</v>
      </c>
      <c r="D49" s="15" t="s">
        <v>125</v>
      </c>
      <c r="E49" s="20">
        <v>1479586.57</v>
      </c>
      <c r="F49" s="25">
        <v>2539777.65</v>
      </c>
      <c r="G49" s="28" t="s">
        <v>130</v>
      </c>
      <c r="H49" s="30">
        <v>25.85</v>
      </c>
      <c r="I49" s="11"/>
    </row>
    <row r="50" spans="1:9" ht="64.5" thickBot="1">
      <c r="A50" s="42">
        <v>39</v>
      </c>
      <c r="B50" s="43" t="s">
        <v>50</v>
      </c>
      <c r="C50" s="43" t="s">
        <v>85</v>
      </c>
      <c r="D50" s="43" t="s">
        <v>126</v>
      </c>
      <c r="E50" s="44">
        <v>674530.25</v>
      </c>
      <c r="F50" s="45">
        <v>976699.95</v>
      </c>
      <c r="G50" s="46" t="s">
        <v>130</v>
      </c>
      <c r="H50" s="47">
        <v>25.35</v>
      </c>
      <c r="I50" s="11"/>
    </row>
    <row r="51" spans="1:13" ht="89.25">
      <c r="A51" s="41">
        <v>40</v>
      </c>
      <c r="B51" s="38" t="s">
        <v>51</v>
      </c>
      <c r="C51" s="38" t="s">
        <v>86</v>
      </c>
      <c r="D51" s="38" t="s">
        <v>127</v>
      </c>
      <c r="E51" s="39">
        <v>273652.77</v>
      </c>
      <c r="F51" s="39">
        <v>396480.94</v>
      </c>
      <c r="G51" s="35" t="s">
        <v>131</v>
      </c>
      <c r="H51" s="40">
        <v>25.1</v>
      </c>
      <c r="I51" s="32"/>
      <c r="J51" s="11"/>
      <c r="K51" s="11"/>
      <c r="L51" s="11"/>
      <c r="M51" s="11"/>
    </row>
    <row r="52" spans="1:9" ht="51">
      <c r="A52" s="37">
        <v>41</v>
      </c>
      <c r="B52" s="16" t="s">
        <v>52</v>
      </c>
      <c r="C52" s="16" t="s">
        <v>87</v>
      </c>
      <c r="D52" s="16" t="s">
        <v>128</v>
      </c>
      <c r="E52" s="21">
        <v>220470.31</v>
      </c>
      <c r="F52" s="26">
        <v>259376.34</v>
      </c>
      <c r="G52" s="35" t="s">
        <v>131</v>
      </c>
      <c r="H52" s="34">
        <v>23.88</v>
      </c>
      <c r="I52" s="11"/>
    </row>
    <row r="53" spans="1:9" ht="76.5">
      <c r="A53" s="37">
        <v>42</v>
      </c>
      <c r="B53" s="17" t="s">
        <v>53</v>
      </c>
      <c r="C53" s="17" t="s">
        <v>88</v>
      </c>
      <c r="D53" s="17" t="s">
        <v>129</v>
      </c>
      <c r="E53" s="22">
        <v>233219.69</v>
      </c>
      <c r="F53" s="27">
        <v>274376.1</v>
      </c>
      <c r="G53" s="49" t="s">
        <v>131</v>
      </c>
      <c r="H53" s="34">
        <v>23</v>
      </c>
      <c r="I53" s="11"/>
    </row>
    <row r="54" spans="1:8" ht="12.75">
      <c r="A54" s="52" t="s">
        <v>7</v>
      </c>
      <c r="B54" s="52"/>
      <c r="C54" s="52"/>
      <c r="D54" s="52"/>
      <c r="E54" s="36">
        <f>SUM(E12:E53)</f>
        <v>52055557.010000005</v>
      </c>
      <c r="F54" s="36">
        <f>SUM(F12:F53)</f>
        <v>72330226.64</v>
      </c>
      <c r="G54" s="11"/>
      <c r="H54" s="50"/>
    </row>
    <row r="55" spans="1:6" ht="12.75">
      <c r="A55" s="4"/>
      <c r="B55" s="4"/>
      <c r="C55" s="3"/>
      <c r="D55" s="3"/>
      <c r="E55" s="3"/>
      <c r="F55" s="3"/>
    </row>
    <row r="56" spans="1:6" ht="12.75">
      <c r="A56" s="4"/>
      <c r="B56" s="4"/>
      <c r="C56" s="3"/>
      <c r="D56" s="3"/>
      <c r="E56" s="48"/>
      <c r="F56" s="3"/>
    </row>
    <row r="57" spans="1:6" ht="12.75">
      <c r="A57" s="4"/>
      <c r="B57" s="4"/>
      <c r="C57" s="3"/>
      <c r="D57" s="3"/>
      <c r="E57" s="3"/>
      <c r="F57" s="3"/>
    </row>
    <row r="58" spans="1:6" ht="12.75">
      <c r="A58" s="4"/>
      <c r="B58" s="4"/>
      <c r="C58" s="3"/>
      <c r="D58" s="3"/>
      <c r="E58" s="3"/>
      <c r="F58" s="3"/>
    </row>
    <row r="59" spans="1:6" ht="12.75">
      <c r="A59" s="4"/>
      <c r="B59" s="4"/>
      <c r="C59" s="3"/>
      <c r="D59" s="3"/>
      <c r="E59" s="4"/>
      <c r="F59" s="3"/>
    </row>
    <row r="60" spans="1:6" ht="12.75">
      <c r="A60" s="4"/>
      <c r="B60" s="4"/>
      <c r="C60" s="3"/>
      <c r="D60" s="3"/>
      <c r="E60" s="3"/>
      <c r="F60" s="3"/>
    </row>
    <row r="61" spans="1:6" ht="12.75">
      <c r="A61" s="4"/>
      <c r="B61" s="4"/>
      <c r="C61" s="3"/>
      <c r="D61" s="3"/>
      <c r="E61" s="3"/>
      <c r="F61" s="3"/>
    </row>
    <row r="62" spans="1:6" ht="12.75">
      <c r="A62" s="4"/>
      <c r="B62" s="4"/>
      <c r="C62" s="3"/>
      <c r="D62" s="3"/>
      <c r="E62" s="3"/>
      <c r="F62" s="3"/>
    </row>
    <row r="63" spans="1:6" ht="12.75">
      <c r="A63" s="4"/>
      <c r="B63" s="4"/>
      <c r="C63" s="3"/>
      <c r="D63" s="3"/>
      <c r="E63" s="3"/>
      <c r="F63" s="3"/>
    </row>
    <row r="64" spans="1:6" ht="12.75">
      <c r="A64" s="5"/>
      <c r="B64" s="5"/>
      <c r="C64" s="3"/>
      <c r="D64" s="3"/>
      <c r="E64" s="3"/>
      <c r="F64" s="3"/>
    </row>
  </sheetData>
  <sheetProtection/>
  <mergeCells count="3">
    <mergeCell ref="A2:H2"/>
    <mergeCell ref="A54:D54"/>
    <mergeCell ref="B9:H9"/>
  </mergeCells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89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Gwóźdź Mikołaj</cp:lastModifiedBy>
  <cp:lastPrinted>2017-05-18T09:33:02Z</cp:lastPrinted>
  <dcterms:created xsi:type="dcterms:W3CDTF">2009-08-04T08:32:30Z</dcterms:created>
  <dcterms:modified xsi:type="dcterms:W3CDTF">2017-05-18T10:00:41Z</dcterms:modified>
  <cp:category/>
  <cp:version/>
  <cp:contentType/>
  <cp:contentStatus/>
</cp:coreProperties>
</file>